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raz\Documents\DAVID\2016\PASH\Segundo Trimestre\PARA PUBLICAR\CONTINGENCIAS ECONÓMICAS\"/>
    </mc:Choice>
  </mc:AlternateContent>
  <bookViews>
    <workbookView xWindow="0" yWindow="0" windowWidth="20490" windowHeight="8340" tabRatio="829"/>
  </bookViews>
  <sheets>
    <sheet name="Portada" sheetId="1" r:id="rId1"/>
    <sheet name="ReporteTrimestral" sheetId="2" r:id="rId2"/>
  </sheets>
  <definedNames>
    <definedName name="_xlnm.Print_Area" localSheetId="0">Portada!$B$2:$N$14</definedName>
    <definedName name="_xlnm.Print_Area" localSheetId="1">ReporteTrimestral!$B$2:$AE$32</definedName>
    <definedName name="_xlnm.Print_Titles" localSheetId="1">ReporteTrimestral!$1:$11</definedName>
  </definedNames>
  <calcPr calcId="152511"/>
</workbook>
</file>

<file path=xl/calcChain.xml><?xml version="1.0" encoding="utf-8"?>
<calcChain xmlns="http://schemas.openxmlformats.org/spreadsheetml/2006/main">
  <c r="Y30" i="2" l="1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<sst xmlns="http://schemas.openxmlformats.org/spreadsheetml/2006/main" count="381" uniqueCount="121">
  <si>
    <t>Informes sobre la Situación Económica, las Finanzas Públicas y la Deuda Pública</t>
  </si>
  <si>
    <t xml:space="preserve">      Segundo Trimestre    2016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</si>
  <si>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</si>
  <si>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</si>
  <si>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</si>
  <si>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</si>
  <si>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</si>
  <si>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Total: 20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</si>
  <si>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</si>
  <si>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</si>
  <si>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</si>
  <si>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</si>
  <si>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</si>
  <si>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</si>
  <si>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</si>
  <si>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</si>
  <si>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</si>
  <si>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</si>
  <si>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</si>
  <si>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</si>
  <si>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</si>
  <si>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</si>
  <si>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</si>
  <si>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</si>
  <si>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</si>
  <si>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</si>
  <si>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</si>
  <si>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</si>
  <si>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</si>
  <si>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</si>
  <si>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</si>
  <si>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</si>
  <si>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</si>
  <si>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</si>
  <si>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</si>
  <si>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</si>
  <si>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</si>
  <si>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</si>
  <si>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</si>
  <si>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</si>
  <si>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MEX15150300560188</t>
  </si>
  <si>
    <t>Rehabilitación De Camellón De Avenida Canal De Sales</t>
  </si>
  <si>
    <t>97721</t>
  </si>
  <si>
    <t>Nezahualcóyotl</t>
  </si>
  <si>
    <t>Cobertura municipal</t>
  </si>
  <si>
    <t/>
  </si>
  <si>
    <t>Subsidios</t>
  </si>
  <si>
    <t>R117 Contingencias Económicas</t>
  </si>
  <si>
    <t>23-Provisiones Salariales y Económicas</t>
  </si>
  <si>
    <t>AYUNTAMIENTO DE NEZAHUALCÓYOTL</t>
  </si>
  <si>
    <t>Urbanización</t>
  </si>
  <si>
    <t>En Ejecución</t>
  </si>
  <si>
    <t>2015</t>
  </si>
  <si>
    <t>Metros Cuadrados</t>
  </si>
  <si>
    <t>Financiera:  / Física:  / Registro: SE REPORTA LO CONDUCENTE AL SEGUNDO TRIMESTRE DE 2016. - SISTEMA: Pasa al siguiente nivel.</t>
  </si>
  <si>
    <t>MEX15150300560278</t>
  </si>
  <si>
    <t>Rehabilitación De Parque Deportivo Y Recreativo, De La Avenida De Las Torres "Jorge Jiménez Cantú"</t>
  </si>
  <si>
    <t>97722</t>
  </si>
  <si>
    <t>Ayuntamiento de Nezahualcóyotl</t>
  </si>
  <si>
    <t>MEX15150300560304</t>
  </si>
  <si>
    <t>Construcción De Espacio Deportivo Y Recreativo</t>
  </si>
  <si>
    <t>97723</t>
  </si>
  <si>
    <t>MEX15150300560354</t>
  </si>
  <si>
    <t>Linea De Conducción Del Pozo Rey Neza, A Avenida Carmelo Pérez Con Tubería De 10" De Pead</t>
  </si>
  <si>
    <t>97725</t>
  </si>
  <si>
    <t>Agua y saneamiento</t>
  </si>
  <si>
    <t>Metros lineales</t>
  </si>
  <si>
    <t>MEX15150300560417</t>
  </si>
  <si>
    <t>Construcción De Línea De Conducción De 10" Y Construcción De Red Secundaria De 6" De Pead, En El Tramo Comprendido De Calle Oriente 15 A Calle Oriente 1</t>
  </si>
  <si>
    <t>97726</t>
  </si>
  <si>
    <t>MEX15150300560489</t>
  </si>
  <si>
    <t>Rehabilitación De Red Secundaria De Agua Potable De 6" Y Línea De Distribución De 3# De Pead, Colonia Loma Bonita</t>
  </si>
  <si>
    <t>97728</t>
  </si>
  <si>
    <t>MEX15150300560535</t>
  </si>
  <si>
    <t>Perforación De Pozo Profundo Las Torres</t>
  </si>
  <si>
    <t>97729</t>
  </si>
  <si>
    <t>Lote</t>
  </si>
  <si>
    <t>MEX15150400588024</t>
  </si>
  <si>
    <t xml:space="preserve">Repavimentación De Calles Entre Av. Sor Juana Inés De La Cruz A Av. Tepozanes Y De 4ta. Avenida A Bordo De Xochiaca. </t>
  </si>
  <si>
    <t>100021</t>
  </si>
  <si>
    <t>Dirección de Obras Públicas</t>
  </si>
  <si>
    <t>Transportes y vialidades</t>
  </si>
  <si>
    <t>MEX15150400588028</t>
  </si>
  <si>
    <t>Repavimentación De Calles Entre Calle 7 Y Av. Nezahualcóyotl Y De Av. Chimalhuacán A Av. Pantitlán</t>
  </si>
  <si>
    <t>100022</t>
  </si>
  <si>
    <t>DIRECCIÓN DE OBRAS PÚBLICAS</t>
  </si>
  <si>
    <t>MEX15150400588175</t>
  </si>
  <si>
    <t>Repavimentación De Calles Entre Av. Sor Juana Inés De La Cruz Y Av. Tepozanes Y De Av. Pantitlán A 4a. Avenida</t>
  </si>
  <si>
    <t>100023</t>
  </si>
  <si>
    <t>MEX15150400588181</t>
  </si>
  <si>
    <t>Repavimentación De La Av. Nezahualcóyotl 1ra. Etapa</t>
  </si>
  <si>
    <t>100024</t>
  </si>
  <si>
    <t>MEX15150400588191</t>
  </si>
  <si>
    <t>Repavimentación De La Av. Nezahualcóyotl 3ra. Etapa</t>
  </si>
  <si>
    <t>100025</t>
  </si>
  <si>
    <t>MEX15150400588198</t>
  </si>
  <si>
    <t>Repavimentación De La Av. Nezahualcóyotl 2da. Etapa</t>
  </si>
  <si>
    <t>100026</t>
  </si>
  <si>
    <t>MEX15150400588211</t>
  </si>
  <si>
    <t>Repavimentación De Calles Entre Av. Central Y Valle Alto Y De Av. Río De Los Remedios Y Av. De Las Torres Y Entre Av. Alta Tensión Y Calle Nicolás Bravo Y De Calle Canal De Sales Y Barda De Periférico</t>
  </si>
  <si>
    <t>100027</t>
  </si>
  <si>
    <t>Financiera:  / Física:  / Registro: SE REPORTA LO CONDUCENTE AL SEGUNDO TRIMESTRE DE 2016.</t>
  </si>
  <si>
    <t>MEX15150400588215</t>
  </si>
  <si>
    <t>Repavimentación De Calles De La Colonia El Sol</t>
  </si>
  <si>
    <t>100028</t>
  </si>
  <si>
    <t>MEX15150400588223</t>
  </si>
  <si>
    <t>Repavimentación De La 4ta. Avenida, Entre Calle 23 Y Calle Crisantemo</t>
  </si>
  <si>
    <t>100029</t>
  </si>
  <si>
    <t>MEX15150400588229</t>
  </si>
  <si>
    <t>Repavimentación De La Av. Chimalhuacán, Entre Av. Vicente Villada Y Calle José López Portillo</t>
  </si>
  <si>
    <t>100030</t>
  </si>
  <si>
    <t>MEX15150400588231</t>
  </si>
  <si>
    <t>Repavimentación De La Calle 2 (Incluye Drenaje), Entre Poniente 10 Y Oriente 2</t>
  </si>
  <si>
    <t>100031</t>
  </si>
  <si>
    <t>MEX15150400588284</t>
  </si>
  <si>
    <t>Equipamiento De Pozos Profundos De Agua Potable Del Municipio De Nezahualcóyotl</t>
  </si>
  <si>
    <t>97730</t>
  </si>
  <si>
    <t>DIRECCIÓN DE DESARROLLO URBANO Y OBRAS PÚBLICAS</t>
  </si>
  <si>
    <t>MEX15150400588292</t>
  </si>
  <si>
    <t>Repavimentación De Calles Entre Av. Tepozanes Y Av. De Los Reyes De Av. Pantitlán A Av. Texcoco</t>
  </si>
  <si>
    <t>100873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</si>
</sst>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6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4" fontId="33" fillId="0" borderId="10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33" fillId="0" borderId="16" xfId="42" applyFont="1" applyFill="1" applyBorder="1" applyAlignment="1">
      <alignment horizontal="left" vertical="center"/>
    </xf>
    <xf numFmtId="0" fontId="33" fillId="0" borderId="10" xfId="0" applyFont="1" applyFill="1" applyBorder="1" applyAlignment="1">
      <alignment horizontal="left" vertical="center" wrapText="1"/>
    </xf>
    <xf numFmtId="0" fontId="33" fillId="0" borderId="10" xfId="0" applyFont="1" applyFill="1" applyBorder="1" applyAlignment="1">
      <alignment vertical="center" wrapText="1"/>
    </xf>
    <xf numFmtId="164" fontId="33" fillId="0" borderId="10" xfId="0" applyNumberFormat="1" applyFont="1" applyFill="1" applyBorder="1" applyAlignment="1">
      <alignment vertical="center" wrapText="1"/>
    </xf>
    <xf numFmtId="164" fontId="33" fillId="0" borderId="10" xfId="0" applyNumberFormat="1" applyFont="1" applyFill="1" applyBorder="1" applyAlignment="1">
      <alignment horizontal="center" vertical="center" wrapText="1"/>
    </xf>
    <xf numFmtId="4" fontId="33" fillId="0" borderId="10" xfId="0" applyNumberFormat="1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10" fontId="33" fillId="0" borderId="10" xfId="0" applyNumberFormat="1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tabSelected="1" view="pageBreakPreview" zoomScaleNormal="80" zoomScaleSheetLayoutView="100" workbookViewId="0">
      <selection activeCell="B2" sqref="B2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43" t="s">
        <v>0</v>
      </c>
      <c r="C3" s="43"/>
      <c r="D3" s="43"/>
      <c r="E3" s="43"/>
      <c r="F3" s="43"/>
      <c r="G3" s="43"/>
      <c r="H3" s="43"/>
      <c r="I3" s="1"/>
      <c r="J3" s="44" t="s">
        <v>1</v>
      </c>
      <c r="K3" s="44"/>
      <c r="L3" s="44"/>
      <c r="M3" s="44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45" t="s">
        <v>2</v>
      </c>
      <c r="G7" s="45"/>
      <c r="H7" s="45" t="s">
        <v>3</v>
      </c>
      <c r="I7" s="45"/>
      <c r="J7" s="45" t="s">
        <v>4</v>
      </c>
      <c r="K7" s="45"/>
    </row>
    <row r="8" spans="2:13" ht="25.5" customHeight="1" thickTop="1" thickBot="1">
      <c r="D8" s="7" t="s">
        <v>5</v>
      </c>
      <c r="F8" s="8">
        <v>20</v>
      </c>
      <c r="H8" s="8">
        <v>1</v>
      </c>
      <c r="J8" s="8">
        <v>126</v>
      </c>
      <c r="K8" s="9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30"/>
  <sheetViews>
    <sheetView showGridLines="0" view="pageBreakPreview" zoomScale="80" zoomScaleNormal="80" zoomScaleSheetLayoutView="80" workbookViewId="0">
      <selection activeCell="B2" sqref="B2"/>
    </sheetView>
  </sheetViews>
  <sheetFormatPr baseColWidth="10" defaultRowHeight="12.75"/>
  <cols>
    <col min="1" max="1" width="4" style="10" customWidth="1"/>
    <col min="2" max="2" width="1.42578125" style="10" customWidth="1"/>
    <col min="3" max="3" width="25.85546875" style="10" bestFit="1" customWidth="1"/>
    <col min="4" max="4" width="41.7109375" style="10" customWidth="1"/>
    <col min="5" max="6" width="23.7109375" style="10" customWidth="1"/>
    <col min="7" max="7" width="16.140625" style="10" customWidth="1"/>
    <col min="8" max="8" width="21.7109375" style="10" customWidth="1"/>
    <col min="9" max="9" width="9.85546875" style="10" bestFit="1" customWidth="1"/>
    <col min="10" max="10" width="22.28515625" style="10" bestFit="1" customWidth="1"/>
    <col min="11" max="11" width="31.140625" style="10" bestFit="1" customWidth="1"/>
    <col min="12" max="12" width="30.140625" style="10" customWidth="1"/>
    <col min="13" max="14" width="42.85546875" style="10" bestFit="1" customWidth="1"/>
    <col min="15" max="15" width="21.140625" style="10" bestFit="1" customWidth="1"/>
    <col min="16" max="16" width="13.7109375" style="10" customWidth="1"/>
    <col min="17" max="17" width="18" style="10" customWidth="1"/>
    <col min="18" max="18" width="15.42578125" style="10" bestFit="1" customWidth="1"/>
    <col min="19" max="19" width="14.7109375" style="10" bestFit="1" customWidth="1"/>
    <col min="20" max="20" width="16.5703125" style="10" customWidth="1"/>
    <col min="21" max="21" width="18" style="10" bestFit="1" customWidth="1"/>
    <col min="22" max="22" width="14" style="10" bestFit="1" customWidth="1"/>
    <col min="23" max="26" width="14.140625" style="10" customWidth="1"/>
    <col min="27" max="28" width="22" style="10" bestFit="1" customWidth="1"/>
    <col min="29" max="29" width="13.7109375" style="10" bestFit="1" customWidth="1"/>
    <col min="30" max="30" width="12.140625" style="10" customWidth="1"/>
    <col min="31" max="31" width="63.140625" style="10" customWidth="1"/>
    <col min="32" max="32" width="1.42578125" style="10" customWidth="1"/>
  </cols>
  <sheetData>
    <row r="1" spans="2:32" ht="12.75" customHeight="1"/>
    <row r="2" spans="2:32" ht="13.5" customHeight="1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2:32" ht="49.5" customHeight="1">
      <c r="B3" s="12"/>
      <c r="C3" s="46" t="s">
        <v>6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13"/>
      <c r="O3" s="13"/>
      <c r="P3" s="13"/>
      <c r="Q3" s="13"/>
      <c r="R3" s="13"/>
      <c r="S3" s="13"/>
      <c r="T3" s="13"/>
      <c r="U3" s="13"/>
      <c r="V3" s="13"/>
      <c r="W3" s="14"/>
      <c r="X3" s="15"/>
      <c r="Y3" s="14"/>
      <c r="Z3" s="14"/>
      <c r="AC3" s="14"/>
      <c r="AD3" s="44" t="s">
        <v>1</v>
      </c>
      <c r="AE3" s="44"/>
      <c r="AF3" s="14"/>
    </row>
    <row r="4" spans="2:32" ht="3" customHeight="1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</row>
    <row r="5" spans="2:32" ht="2.25" customHeight="1"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</row>
    <row r="6" spans="2:32" ht="7.5" customHeight="1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2:32" ht="15" customHeight="1">
      <c r="B7" s="19"/>
      <c r="C7" s="20" t="s">
        <v>7</v>
      </c>
      <c r="D7" s="20"/>
      <c r="E7" s="20"/>
      <c r="F7" s="20"/>
      <c r="G7" s="20"/>
      <c r="H7" s="20"/>
      <c r="I7" s="20"/>
      <c r="J7" s="20"/>
      <c r="K7" s="20"/>
      <c r="L7" s="20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</row>
    <row r="8" spans="2:32" ht="7.5" customHeight="1">
      <c r="B8" s="19"/>
      <c r="C8" s="16"/>
      <c r="D8" s="16"/>
      <c r="E8" s="16"/>
      <c r="F8" s="19"/>
      <c r="G8" s="19"/>
      <c r="H8" s="19"/>
      <c r="I8" s="19"/>
      <c r="J8" s="19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2"/>
      <c r="X8" s="22"/>
      <c r="Y8" s="22"/>
      <c r="Z8" s="22"/>
      <c r="AA8" s="19"/>
      <c r="AB8" s="19"/>
      <c r="AC8" s="19"/>
      <c r="AD8" s="19"/>
      <c r="AE8" s="19"/>
      <c r="AF8" s="19"/>
    </row>
    <row r="9" spans="2:32" ht="21" customHeight="1" thickBot="1">
      <c r="B9" s="19"/>
      <c r="C9" s="47" t="s">
        <v>8</v>
      </c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8"/>
      <c r="Q9" s="49" t="s">
        <v>9</v>
      </c>
      <c r="R9" s="50"/>
      <c r="S9" s="50"/>
      <c r="T9" s="50"/>
      <c r="U9" s="50"/>
      <c r="V9" s="50"/>
      <c r="W9" s="50"/>
      <c r="X9" s="50"/>
      <c r="Y9" s="50"/>
      <c r="Z9" s="51"/>
      <c r="AA9" s="52" t="s">
        <v>10</v>
      </c>
      <c r="AB9" s="53"/>
      <c r="AC9" s="53"/>
      <c r="AD9" s="54"/>
      <c r="AE9" s="55" t="s">
        <v>11</v>
      </c>
      <c r="AF9" s="19"/>
    </row>
    <row r="10" spans="2:32" s="23" customFormat="1" ht="38.25" customHeight="1" thickBot="1">
      <c r="B10" s="24"/>
      <c r="C10" s="25" t="s">
        <v>12</v>
      </c>
      <c r="D10" s="26" t="s">
        <v>13</v>
      </c>
      <c r="E10" s="26" t="s">
        <v>14</v>
      </c>
      <c r="F10" s="26" t="s">
        <v>15</v>
      </c>
      <c r="G10" s="26" t="s">
        <v>16</v>
      </c>
      <c r="H10" s="26" t="s">
        <v>17</v>
      </c>
      <c r="I10" s="26" t="s">
        <v>18</v>
      </c>
      <c r="J10" s="26" t="s">
        <v>19</v>
      </c>
      <c r="K10" s="26" t="s">
        <v>20</v>
      </c>
      <c r="L10" s="27" t="s">
        <v>21</v>
      </c>
      <c r="M10" s="26" t="s">
        <v>22</v>
      </c>
      <c r="N10" s="26" t="s">
        <v>23</v>
      </c>
      <c r="O10" s="26" t="s">
        <v>24</v>
      </c>
      <c r="P10" s="26" t="s">
        <v>25</v>
      </c>
      <c r="Q10" s="26" t="s">
        <v>26</v>
      </c>
      <c r="R10" s="26" t="s">
        <v>27</v>
      </c>
      <c r="S10" s="26" t="s">
        <v>28</v>
      </c>
      <c r="T10" s="27" t="s">
        <v>29</v>
      </c>
      <c r="U10" s="26" t="s">
        <v>30</v>
      </c>
      <c r="V10" s="26" t="s">
        <v>31</v>
      </c>
      <c r="W10" s="26" t="s">
        <v>32</v>
      </c>
      <c r="X10" s="26" t="s">
        <v>33</v>
      </c>
      <c r="Y10" s="26" t="s">
        <v>34</v>
      </c>
      <c r="Z10" s="26" t="s">
        <v>35</v>
      </c>
      <c r="AA10" s="26" t="s">
        <v>36</v>
      </c>
      <c r="AB10" s="26" t="s">
        <v>37</v>
      </c>
      <c r="AC10" s="26" t="s">
        <v>38</v>
      </c>
      <c r="AD10" s="26" t="s">
        <v>39</v>
      </c>
      <c r="AE10" s="55"/>
      <c r="AF10" s="24"/>
    </row>
    <row r="11" spans="2:32" ht="60.75">
      <c r="B11" s="19"/>
      <c r="C11" s="28" t="s">
        <v>40</v>
      </c>
      <c r="D11" s="29" t="s">
        <v>41</v>
      </c>
      <c r="E11" s="30" t="s">
        <v>42</v>
      </c>
      <c r="F11" s="30" t="s">
        <v>5</v>
      </c>
      <c r="G11" s="30" t="s">
        <v>43</v>
      </c>
      <c r="H11" s="31" t="s">
        <v>44</v>
      </c>
      <c r="I11" s="31" t="s">
        <v>45</v>
      </c>
      <c r="J11" s="6" t="s">
        <v>46</v>
      </c>
      <c r="K11" s="31" t="s">
        <v>47</v>
      </c>
      <c r="L11" s="32" t="s">
        <v>45</v>
      </c>
      <c r="M11" s="6" t="s">
        <v>48</v>
      </c>
      <c r="N11" s="6" t="s">
        <v>49</v>
      </c>
      <c r="O11" s="31" t="s">
        <v>50</v>
      </c>
      <c r="P11" s="32" t="s">
        <v>51</v>
      </c>
      <c r="Q11" s="32" t="s">
        <v>52</v>
      </c>
      <c r="R11" s="31">
        <v>15400196</v>
      </c>
      <c r="S11" s="31">
        <v>15384795.800000001</v>
      </c>
      <c r="T11" s="31">
        <v>15384795.800000001</v>
      </c>
      <c r="U11" s="31">
        <v>15364999.960000001</v>
      </c>
      <c r="V11" s="31">
        <v>5053895.3499999996</v>
      </c>
      <c r="W11" s="31">
        <v>5053895.3499999996</v>
      </c>
      <c r="X11" s="31">
        <v>5053895.3499999996</v>
      </c>
      <c r="Y11" s="33">
        <f t="shared" ref="Y11:Y30" si="0">IF(ISERROR(W11/S11),0,((W11/S11)*100))</f>
        <v>32.849934543817596</v>
      </c>
      <c r="Z11" s="32">
        <v>0</v>
      </c>
      <c r="AA11" s="32" t="s">
        <v>53</v>
      </c>
      <c r="AB11" s="34">
        <v>12198</v>
      </c>
      <c r="AC11" s="33">
        <v>0</v>
      </c>
      <c r="AD11" s="33">
        <v>72</v>
      </c>
      <c r="AE11" s="35" t="s">
        <v>54</v>
      </c>
      <c r="AF11" s="19"/>
    </row>
    <row r="12" spans="2:32" ht="60.75">
      <c r="B12" s="19"/>
      <c r="C12" s="36" t="s">
        <v>55</v>
      </c>
      <c r="D12" s="36" t="s">
        <v>56</v>
      </c>
      <c r="E12" s="37" t="s">
        <v>57</v>
      </c>
      <c r="F12" s="37" t="s">
        <v>5</v>
      </c>
      <c r="G12" s="37" t="s">
        <v>43</v>
      </c>
      <c r="H12" s="38" t="s">
        <v>44</v>
      </c>
      <c r="I12" s="38" t="s">
        <v>45</v>
      </c>
      <c r="J12" s="39" t="s">
        <v>46</v>
      </c>
      <c r="K12" s="38" t="s">
        <v>47</v>
      </c>
      <c r="L12" s="40" t="s">
        <v>45</v>
      </c>
      <c r="M12" s="38" t="s">
        <v>48</v>
      </c>
      <c r="N12" s="38" t="s">
        <v>58</v>
      </c>
      <c r="O12" s="38" t="s">
        <v>50</v>
      </c>
      <c r="P12" s="40" t="s">
        <v>51</v>
      </c>
      <c r="Q12" s="40" t="s">
        <v>52</v>
      </c>
      <c r="R12" s="38">
        <v>17595314.309999999</v>
      </c>
      <c r="S12" s="38">
        <v>17577719</v>
      </c>
      <c r="T12" s="38">
        <v>17577719</v>
      </c>
      <c r="U12" s="38">
        <v>17549999.800000001</v>
      </c>
      <c r="V12" s="38">
        <v>13820532.560000001</v>
      </c>
      <c r="W12" s="38">
        <v>13820532.560000001</v>
      </c>
      <c r="X12" s="38">
        <v>13820532.560000001</v>
      </c>
      <c r="Y12" s="41">
        <f t="shared" si="0"/>
        <v>78.625290118700846</v>
      </c>
      <c r="Z12" s="40">
        <v>0</v>
      </c>
      <c r="AA12" s="40" t="s">
        <v>53</v>
      </c>
      <c r="AB12" s="34">
        <v>23545</v>
      </c>
      <c r="AC12" s="41">
        <v>0</v>
      </c>
      <c r="AD12" s="41">
        <v>70.069999999999993</v>
      </c>
      <c r="AE12" s="42" t="s">
        <v>54</v>
      </c>
      <c r="AF12" s="19"/>
    </row>
    <row r="13" spans="2:32" ht="60.75">
      <c r="B13" s="19"/>
      <c r="C13" s="36" t="s">
        <v>59</v>
      </c>
      <c r="D13" s="36" t="s">
        <v>60</v>
      </c>
      <c r="E13" s="37" t="s">
        <v>61</v>
      </c>
      <c r="F13" s="37" t="s">
        <v>5</v>
      </c>
      <c r="G13" s="37" t="s">
        <v>43</v>
      </c>
      <c r="H13" s="38" t="s">
        <v>44</v>
      </c>
      <c r="I13" s="38" t="s">
        <v>45</v>
      </c>
      <c r="J13" s="39" t="s">
        <v>46</v>
      </c>
      <c r="K13" s="38" t="s">
        <v>47</v>
      </c>
      <c r="L13" s="40" t="s">
        <v>45</v>
      </c>
      <c r="M13" s="38" t="s">
        <v>48</v>
      </c>
      <c r="N13" s="38" t="s">
        <v>58</v>
      </c>
      <c r="O13" s="38" t="s">
        <v>50</v>
      </c>
      <c r="P13" s="40" t="s">
        <v>51</v>
      </c>
      <c r="Q13" s="40" t="s">
        <v>52</v>
      </c>
      <c r="R13" s="38">
        <v>2004489.69</v>
      </c>
      <c r="S13" s="38">
        <v>2002485.2</v>
      </c>
      <c r="T13" s="38">
        <v>2002485.2</v>
      </c>
      <c r="U13" s="38">
        <v>1996183.82</v>
      </c>
      <c r="V13" s="38">
        <v>1986224.58</v>
      </c>
      <c r="W13" s="38">
        <v>1986224.58</v>
      </c>
      <c r="X13" s="38">
        <v>1986224.58</v>
      </c>
      <c r="Y13" s="41">
        <f t="shared" si="0"/>
        <v>99.187978018514201</v>
      </c>
      <c r="Z13" s="40">
        <v>0</v>
      </c>
      <c r="AA13" s="40" t="s">
        <v>53</v>
      </c>
      <c r="AB13" s="34">
        <v>3568</v>
      </c>
      <c r="AC13" s="41">
        <v>0</v>
      </c>
      <c r="AD13" s="41">
        <v>100</v>
      </c>
      <c r="AE13" s="42" t="s">
        <v>54</v>
      </c>
      <c r="AF13" s="19"/>
    </row>
    <row r="14" spans="2:32" ht="60.75">
      <c r="B14" s="19"/>
      <c r="C14" s="36" t="s">
        <v>62</v>
      </c>
      <c r="D14" s="36" t="s">
        <v>63</v>
      </c>
      <c r="E14" s="37" t="s">
        <v>64</v>
      </c>
      <c r="F14" s="37" t="s">
        <v>5</v>
      </c>
      <c r="G14" s="37" t="s">
        <v>43</v>
      </c>
      <c r="H14" s="38" t="s">
        <v>44</v>
      </c>
      <c r="I14" s="38" t="s">
        <v>45</v>
      </c>
      <c r="J14" s="39" t="s">
        <v>46</v>
      </c>
      <c r="K14" s="38" t="s">
        <v>47</v>
      </c>
      <c r="L14" s="40" t="s">
        <v>45</v>
      </c>
      <c r="M14" s="38" t="s">
        <v>48</v>
      </c>
      <c r="N14" s="38" t="s">
        <v>58</v>
      </c>
      <c r="O14" s="38" t="s">
        <v>65</v>
      </c>
      <c r="P14" s="40" t="s">
        <v>51</v>
      </c>
      <c r="Q14" s="40" t="s">
        <v>52</v>
      </c>
      <c r="R14" s="38">
        <v>6399753.1799999997</v>
      </c>
      <c r="S14" s="38">
        <v>6393353.4299999997</v>
      </c>
      <c r="T14" s="38">
        <v>6393353.4299999997</v>
      </c>
      <c r="U14" s="38">
        <v>6380766.9000000004</v>
      </c>
      <c r="V14" s="38">
        <v>5728603.0700000003</v>
      </c>
      <c r="W14" s="38">
        <v>5728603.0700000003</v>
      </c>
      <c r="X14" s="38">
        <v>5728603.0700000003</v>
      </c>
      <c r="Y14" s="41">
        <f t="shared" si="0"/>
        <v>89.602477521722122</v>
      </c>
      <c r="Z14" s="40">
        <v>0</v>
      </c>
      <c r="AA14" s="40" t="s">
        <v>66</v>
      </c>
      <c r="AB14" s="34">
        <v>76158</v>
      </c>
      <c r="AC14" s="41">
        <v>0</v>
      </c>
      <c r="AD14" s="41">
        <v>90.17</v>
      </c>
      <c r="AE14" s="42" t="s">
        <v>54</v>
      </c>
      <c r="AF14" s="19"/>
    </row>
    <row r="15" spans="2:32" ht="67.5">
      <c r="B15" s="19"/>
      <c r="C15" s="36" t="s">
        <v>67</v>
      </c>
      <c r="D15" s="36" t="s">
        <v>68</v>
      </c>
      <c r="E15" s="37" t="s">
        <v>69</v>
      </c>
      <c r="F15" s="37" t="s">
        <v>5</v>
      </c>
      <c r="G15" s="37" t="s">
        <v>43</v>
      </c>
      <c r="H15" s="38" t="s">
        <v>44</v>
      </c>
      <c r="I15" s="38" t="s">
        <v>45</v>
      </c>
      <c r="J15" s="39" t="s">
        <v>46</v>
      </c>
      <c r="K15" s="38" t="s">
        <v>47</v>
      </c>
      <c r="L15" s="40" t="s">
        <v>45</v>
      </c>
      <c r="M15" s="38" t="s">
        <v>48</v>
      </c>
      <c r="N15" s="38" t="s">
        <v>58</v>
      </c>
      <c r="O15" s="38" t="s">
        <v>65</v>
      </c>
      <c r="P15" s="40" t="s">
        <v>51</v>
      </c>
      <c r="Q15" s="40" t="s">
        <v>52</v>
      </c>
      <c r="R15" s="38">
        <v>6145004.8799999999</v>
      </c>
      <c r="S15" s="38">
        <v>6138859.8799999999</v>
      </c>
      <c r="T15" s="38">
        <v>6138859.8799999999</v>
      </c>
      <c r="U15" s="38">
        <v>6125314.6200000001</v>
      </c>
      <c r="V15" s="38">
        <v>1837594.38</v>
      </c>
      <c r="W15" s="38">
        <v>1837594.38</v>
      </c>
      <c r="X15" s="38">
        <v>1837594.38</v>
      </c>
      <c r="Y15" s="41">
        <f t="shared" si="0"/>
        <v>29.933805558696019</v>
      </c>
      <c r="Z15" s="40">
        <v>0</v>
      </c>
      <c r="AA15" s="40" t="s">
        <v>66</v>
      </c>
      <c r="AB15" s="34">
        <v>46800</v>
      </c>
      <c r="AC15" s="41">
        <v>0</v>
      </c>
      <c r="AD15" s="41">
        <v>0</v>
      </c>
      <c r="AE15" s="42" t="s">
        <v>54</v>
      </c>
      <c r="AF15" s="19"/>
    </row>
    <row r="16" spans="2:32" ht="60.75">
      <c r="B16" s="19"/>
      <c r="C16" s="36" t="s">
        <v>70</v>
      </c>
      <c r="D16" s="36" t="s">
        <v>71</v>
      </c>
      <c r="E16" s="37" t="s">
        <v>72</v>
      </c>
      <c r="F16" s="37" t="s">
        <v>5</v>
      </c>
      <c r="G16" s="37" t="s">
        <v>43</v>
      </c>
      <c r="H16" s="38" t="s">
        <v>44</v>
      </c>
      <c r="I16" s="38" t="s">
        <v>45</v>
      </c>
      <c r="J16" s="39" t="s">
        <v>46</v>
      </c>
      <c r="K16" s="38" t="s">
        <v>47</v>
      </c>
      <c r="L16" s="40" t="s">
        <v>45</v>
      </c>
      <c r="M16" s="38" t="s">
        <v>48</v>
      </c>
      <c r="N16" s="38" t="s">
        <v>58</v>
      </c>
      <c r="O16" s="38" t="s">
        <v>65</v>
      </c>
      <c r="P16" s="40" t="s">
        <v>51</v>
      </c>
      <c r="Q16" s="40" t="s">
        <v>52</v>
      </c>
      <c r="R16" s="38">
        <v>28569610.59</v>
      </c>
      <c r="S16" s="38">
        <v>28541040.98</v>
      </c>
      <c r="T16" s="38">
        <v>28541040.98</v>
      </c>
      <c r="U16" s="38">
        <v>28399598.949999999</v>
      </c>
      <c r="V16" s="38">
        <v>24321115.07</v>
      </c>
      <c r="W16" s="38">
        <v>24321115.07</v>
      </c>
      <c r="X16" s="38">
        <v>24321115.07</v>
      </c>
      <c r="Y16" s="41">
        <f t="shared" si="0"/>
        <v>85.214534000504415</v>
      </c>
      <c r="Z16" s="40">
        <v>0</v>
      </c>
      <c r="AA16" s="40" t="s">
        <v>66</v>
      </c>
      <c r="AB16" s="34">
        <v>19900</v>
      </c>
      <c r="AC16" s="41">
        <v>0</v>
      </c>
      <c r="AD16" s="41">
        <v>85.99</v>
      </c>
      <c r="AE16" s="42" t="s">
        <v>54</v>
      </c>
      <c r="AF16" s="19"/>
    </row>
    <row r="17" spans="2:32" ht="60.75">
      <c r="B17" s="19"/>
      <c r="C17" s="36" t="s">
        <v>73</v>
      </c>
      <c r="D17" s="36" t="s">
        <v>74</v>
      </c>
      <c r="E17" s="37" t="s">
        <v>75</v>
      </c>
      <c r="F17" s="37" t="s">
        <v>5</v>
      </c>
      <c r="G17" s="37" t="s">
        <v>43</v>
      </c>
      <c r="H17" s="38" t="s">
        <v>44</v>
      </c>
      <c r="I17" s="38" t="s">
        <v>45</v>
      </c>
      <c r="J17" s="39" t="s">
        <v>46</v>
      </c>
      <c r="K17" s="38" t="s">
        <v>47</v>
      </c>
      <c r="L17" s="40" t="s">
        <v>45</v>
      </c>
      <c r="M17" s="38" t="s">
        <v>48</v>
      </c>
      <c r="N17" s="38" t="s">
        <v>58</v>
      </c>
      <c r="O17" s="38" t="s">
        <v>65</v>
      </c>
      <c r="P17" s="40" t="s">
        <v>51</v>
      </c>
      <c r="Q17" s="40" t="s">
        <v>52</v>
      </c>
      <c r="R17" s="38">
        <v>13585000</v>
      </c>
      <c r="S17" s="38">
        <v>13571415</v>
      </c>
      <c r="T17" s="38">
        <v>13571415</v>
      </c>
      <c r="U17" s="38">
        <v>13479136.119999999</v>
      </c>
      <c r="V17" s="38">
        <v>10471185.029999999</v>
      </c>
      <c r="W17" s="38">
        <v>10471185.029999999</v>
      </c>
      <c r="X17" s="38">
        <v>10471185.029999999</v>
      </c>
      <c r="Y17" s="41">
        <f t="shared" si="0"/>
        <v>77.156177377230009</v>
      </c>
      <c r="Z17" s="40">
        <v>0</v>
      </c>
      <c r="AA17" s="40" t="s">
        <v>76</v>
      </c>
      <c r="AB17" s="34">
        <v>57600</v>
      </c>
      <c r="AC17" s="41">
        <v>0</v>
      </c>
      <c r="AD17" s="41">
        <v>100</v>
      </c>
      <c r="AE17" s="42" t="s">
        <v>54</v>
      </c>
      <c r="AF17" s="19"/>
    </row>
    <row r="18" spans="2:32" ht="60.75">
      <c r="B18" s="19"/>
      <c r="C18" s="36" t="s">
        <v>77</v>
      </c>
      <c r="D18" s="36" t="s">
        <v>78</v>
      </c>
      <c r="E18" s="37" t="s">
        <v>79</v>
      </c>
      <c r="F18" s="37" t="s">
        <v>5</v>
      </c>
      <c r="G18" s="37" t="s">
        <v>43</v>
      </c>
      <c r="H18" s="38" t="s">
        <v>44</v>
      </c>
      <c r="I18" s="38" t="s">
        <v>45</v>
      </c>
      <c r="J18" s="39" t="s">
        <v>46</v>
      </c>
      <c r="K18" s="38" t="s">
        <v>47</v>
      </c>
      <c r="L18" s="40" t="s">
        <v>45</v>
      </c>
      <c r="M18" s="38" t="s">
        <v>48</v>
      </c>
      <c r="N18" s="38" t="s">
        <v>80</v>
      </c>
      <c r="O18" s="38" t="s">
        <v>81</v>
      </c>
      <c r="P18" s="40" t="s">
        <v>51</v>
      </c>
      <c r="Q18" s="40" t="s">
        <v>52</v>
      </c>
      <c r="R18" s="38">
        <v>26000000</v>
      </c>
      <c r="S18" s="38">
        <v>26000000</v>
      </c>
      <c r="T18" s="38">
        <v>26000000</v>
      </c>
      <c r="U18" s="38">
        <v>25627671.219999999</v>
      </c>
      <c r="V18" s="38">
        <v>24453533.789999999</v>
      </c>
      <c r="W18" s="38">
        <v>24453533.789999999</v>
      </c>
      <c r="X18" s="38">
        <v>24453533.789999999</v>
      </c>
      <c r="Y18" s="41">
        <f t="shared" si="0"/>
        <v>94.052053038461537</v>
      </c>
      <c r="Z18" s="40">
        <v>0</v>
      </c>
      <c r="AA18" s="40" t="s">
        <v>53</v>
      </c>
      <c r="AB18" s="34">
        <v>11000</v>
      </c>
      <c r="AC18" s="41">
        <v>0</v>
      </c>
      <c r="AD18" s="41">
        <v>100</v>
      </c>
      <c r="AE18" s="42" t="s">
        <v>54</v>
      </c>
      <c r="AF18" s="19"/>
    </row>
    <row r="19" spans="2:32" ht="60.75">
      <c r="B19" s="19"/>
      <c r="C19" s="36" t="s">
        <v>82</v>
      </c>
      <c r="D19" s="36" t="s">
        <v>83</v>
      </c>
      <c r="E19" s="37" t="s">
        <v>84</v>
      </c>
      <c r="F19" s="37" t="s">
        <v>5</v>
      </c>
      <c r="G19" s="37" t="s">
        <v>43</v>
      </c>
      <c r="H19" s="38" t="s">
        <v>44</v>
      </c>
      <c r="I19" s="38" t="s">
        <v>45</v>
      </c>
      <c r="J19" s="39" t="s">
        <v>46</v>
      </c>
      <c r="K19" s="38" t="s">
        <v>47</v>
      </c>
      <c r="L19" s="40" t="s">
        <v>45</v>
      </c>
      <c r="M19" s="38" t="s">
        <v>48</v>
      </c>
      <c r="N19" s="38" t="s">
        <v>85</v>
      </c>
      <c r="O19" s="38" t="s">
        <v>81</v>
      </c>
      <c r="P19" s="40" t="s">
        <v>51</v>
      </c>
      <c r="Q19" s="40" t="s">
        <v>52</v>
      </c>
      <c r="R19" s="38">
        <v>26000000</v>
      </c>
      <c r="S19" s="38">
        <v>26000000</v>
      </c>
      <c r="T19" s="38">
        <v>26000000</v>
      </c>
      <c r="U19" s="38">
        <v>25961163.82</v>
      </c>
      <c r="V19" s="38">
        <v>20111376.260000002</v>
      </c>
      <c r="W19" s="38">
        <v>20111376.260000002</v>
      </c>
      <c r="X19" s="38">
        <v>20111376.260000002</v>
      </c>
      <c r="Y19" s="41">
        <f t="shared" si="0"/>
        <v>77.351447153846166</v>
      </c>
      <c r="Z19" s="40">
        <v>0</v>
      </c>
      <c r="AA19" s="40" t="s">
        <v>53</v>
      </c>
      <c r="AB19" s="34">
        <v>11000</v>
      </c>
      <c r="AC19" s="41">
        <v>0</v>
      </c>
      <c r="AD19" s="41">
        <v>85</v>
      </c>
      <c r="AE19" s="42" t="s">
        <v>54</v>
      </c>
      <c r="AF19" s="19"/>
    </row>
    <row r="20" spans="2:32" ht="60.75">
      <c r="B20" s="19"/>
      <c r="C20" s="36" t="s">
        <v>86</v>
      </c>
      <c r="D20" s="36" t="s">
        <v>87</v>
      </c>
      <c r="E20" s="37" t="s">
        <v>88</v>
      </c>
      <c r="F20" s="37" t="s">
        <v>5</v>
      </c>
      <c r="G20" s="37" t="s">
        <v>43</v>
      </c>
      <c r="H20" s="38" t="s">
        <v>44</v>
      </c>
      <c r="I20" s="38" t="s">
        <v>45</v>
      </c>
      <c r="J20" s="39" t="s">
        <v>46</v>
      </c>
      <c r="K20" s="38" t="s">
        <v>47</v>
      </c>
      <c r="L20" s="40" t="s">
        <v>45</v>
      </c>
      <c r="M20" s="38" t="s">
        <v>48</v>
      </c>
      <c r="N20" s="38" t="s">
        <v>85</v>
      </c>
      <c r="O20" s="38" t="s">
        <v>81</v>
      </c>
      <c r="P20" s="40" t="s">
        <v>51</v>
      </c>
      <c r="Q20" s="40" t="s">
        <v>52</v>
      </c>
      <c r="R20" s="38">
        <v>26000000</v>
      </c>
      <c r="S20" s="38">
        <v>26000000</v>
      </c>
      <c r="T20" s="38">
        <v>26000000</v>
      </c>
      <c r="U20" s="38">
        <v>25940042.010000002</v>
      </c>
      <c r="V20" s="38">
        <v>24104786.52</v>
      </c>
      <c r="W20" s="38">
        <v>24104786.52</v>
      </c>
      <c r="X20" s="38">
        <v>24104786.52</v>
      </c>
      <c r="Y20" s="41">
        <f t="shared" si="0"/>
        <v>92.710717384615378</v>
      </c>
      <c r="Z20" s="40">
        <v>0</v>
      </c>
      <c r="AA20" s="40" t="s">
        <v>53</v>
      </c>
      <c r="AB20" s="34">
        <v>11000</v>
      </c>
      <c r="AC20" s="41">
        <v>0</v>
      </c>
      <c r="AD20" s="41">
        <v>95</v>
      </c>
      <c r="AE20" s="42" t="s">
        <v>54</v>
      </c>
      <c r="AF20" s="19"/>
    </row>
    <row r="21" spans="2:32" ht="60.75">
      <c r="B21" s="19"/>
      <c r="C21" s="36" t="s">
        <v>89</v>
      </c>
      <c r="D21" s="36" t="s">
        <v>90</v>
      </c>
      <c r="E21" s="37" t="s">
        <v>91</v>
      </c>
      <c r="F21" s="37" t="s">
        <v>5</v>
      </c>
      <c r="G21" s="37" t="s">
        <v>43</v>
      </c>
      <c r="H21" s="38" t="s">
        <v>44</v>
      </c>
      <c r="I21" s="38" t="s">
        <v>45</v>
      </c>
      <c r="J21" s="39" t="s">
        <v>46</v>
      </c>
      <c r="K21" s="38" t="s">
        <v>47</v>
      </c>
      <c r="L21" s="40" t="s">
        <v>45</v>
      </c>
      <c r="M21" s="38" t="s">
        <v>48</v>
      </c>
      <c r="N21" s="38" t="s">
        <v>85</v>
      </c>
      <c r="O21" s="38" t="s">
        <v>81</v>
      </c>
      <c r="P21" s="40" t="s">
        <v>51</v>
      </c>
      <c r="Q21" s="40" t="s">
        <v>52</v>
      </c>
      <c r="R21" s="38">
        <v>20000000</v>
      </c>
      <c r="S21" s="38">
        <v>20000000</v>
      </c>
      <c r="T21" s="38">
        <v>20000000</v>
      </c>
      <c r="U21" s="38">
        <v>19884151.66</v>
      </c>
      <c r="V21" s="38">
        <v>19534215.399999999</v>
      </c>
      <c r="W21" s="38">
        <v>19534215.399999999</v>
      </c>
      <c r="X21" s="38">
        <v>19534215.399999999</v>
      </c>
      <c r="Y21" s="41">
        <f t="shared" si="0"/>
        <v>97.671076999999997</v>
      </c>
      <c r="Z21" s="40">
        <v>0</v>
      </c>
      <c r="AA21" s="40" t="s">
        <v>53</v>
      </c>
      <c r="AB21" s="34">
        <v>15000</v>
      </c>
      <c r="AC21" s="41">
        <v>0</v>
      </c>
      <c r="AD21" s="41">
        <v>99</v>
      </c>
      <c r="AE21" s="42" t="s">
        <v>54</v>
      </c>
      <c r="AF21" s="19"/>
    </row>
    <row r="22" spans="2:32" ht="60.75">
      <c r="B22" s="19"/>
      <c r="C22" s="36" t="s">
        <v>92</v>
      </c>
      <c r="D22" s="36" t="s">
        <v>93</v>
      </c>
      <c r="E22" s="37" t="s">
        <v>94</v>
      </c>
      <c r="F22" s="37" t="s">
        <v>5</v>
      </c>
      <c r="G22" s="37" t="s">
        <v>43</v>
      </c>
      <c r="H22" s="38" t="s">
        <v>44</v>
      </c>
      <c r="I22" s="38" t="s">
        <v>45</v>
      </c>
      <c r="J22" s="39" t="s">
        <v>46</v>
      </c>
      <c r="K22" s="38" t="s">
        <v>47</v>
      </c>
      <c r="L22" s="40" t="s">
        <v>45</v>
      </c>
      <c r="M22" s="38" t="s">
        <v>48</v>
      </c>
      <c r="N22" s="38" t="s">
        <v>85</v>
      </c>
      <c r="O22" s="38" t="s">
        <v>81</v>
      </c>
      <c r="P22" s="40" t="s">
        <v>51</v>
      </c>
      <c r="Q22" s="40" t="s">
        <v>52</v>
      </c>
      <c r="R22" s="38">
        <v>6000000</v>
      </c>
      <c r="S22" s="38">
        <v>6000000</v>
      </c>
      <c r="T22" s="38">
        <v>6000000</v>
      </c>
      <c r="U22" s="38">
        <v>5977571.8099999996</v>
      </c>
      <c r="V22" s="38">
        <v>5951806.4100000001</v>
      </c>
      <c r="W22" s="38">
        <v>5951806.4100000001</v>
      </c>
      <c r="X22" s="38">
        <v>5951806.4100000001</v>
      </c>
      <c r="Y22" s="41">
        <f t="shared" si="0"/>
        <v>99.196773500000006</v>
      </c>
      <c r="Z22" s="40">
        <v>0</v>
      </c>
      <c r="AA22" s="40" t="s">
        <v>53</v>
      </c>
      <c r="AB22" s="34">
        <v>4000</v>
      </c>
      <c r="AC22" s="41">
        <v>0</v>
      </c>
      <c r="AD22" s="41">
        <v>100</v>
      </c>
      <c r="AE22" s="42" t="s">
        <v>54</v>
      </c>
      <c r="AF22" s="19"/>
    </row>
    <row r="23" spans="2:32" ht="60.75">
      <c r="B23" s="19"/>
      <c r="C23" s="36" t="s">
        <v>95</v>
      </c>
      <c r="D23" s="36" t="s">
        <v>96</v>
      </c>
      <c r="E23" s="37" t="s">
        <v>97</v>
      </c>
      <c r="F23" s="37" t="s">
        <v>5</v>
      </c>
      <c r="G23" s="37" t="s">
        <v>43</v>
      </c>
      <c r="H23" s="38" t="s">
        <v>44</v>
      </c>
      <c r="I23" s="38" t="s">
        <v>45</v>
      </c>
      <c r="J23" s="39" t="s">
        <v>46</v>
      </c>
      <c r="K23" s="38" t="s">
        <v>47</v>
      </c>
      <c r="L23" s="40" t="s">
        <v>45</v>
      </c>
      <c r="M23" s="38" t="s">
        <v>48</v>
      </c>
      <c r="N23" s="38" t="s">
        <v>85</v>
      </c>
      <c r="O23" s="38" t="s">
        <v>81</v>
      </c>
      <c r="P23" s="40" t="s">
        <v>51</v>
      </c>
      <c r="Q23" s="40" t="s">
        <v>52</v>
      </c>
      <c r="R23" s="38">
        <v>10000000</v>
      </c>
      <c r="S23" s="38">
        <v>10000000</v>
      </c>
      <c r="T23" s="38">
        <v>10000000</v>
      </c>
      <c r="U23" s="38">
        <v>9970259.5399999991</v>
      </c>
      <c r="V23" s="38">
        <v>9927284.2799999993</v>
      </c>
      <c r="W23" s="38">
        <v>9927284.2799999993</v>
      </c>
      <c r="X23" s="38">
        <v>9927284.2799999993</v>
      </c>
      <c r="Y23" s="41">
        <f t="shared" si="0"/>
        <v>99.272842799999992</v>
      </c>
      <c r="Z23" s="40">
        <v>0</v>
      </c>
      <c r="AA23" s="40" t="s">
        <v>53</v>
      </c>
      <c r="AB23" s="34">
        <v>8000</v>
      </c>
      <c r="AC23" s="41">
        <v>0</v>
      </c>
      <c r="AD23" s="41">
        <v>100</v>
      </c>
      <c r="AE23" s="42" t="s">
        <v>54</v>
      </c>
      <c r="AF23" s="19"/>
    </row>
    <row r="24" spans="2:32" ht="81">
      <c r="B24" s="19"/>
      <c r="C24" s="36" t="s">
        <v>98</v>
      </c>
      <c r="D24" s="36" t="s">
        <v>99</v>
      </c>
      <c r="E24" s="37" t="s">
        <v>100</v>
      </c>
      <c r="F24" s="37" t="s">
        <v>5</v>
      </c>
      <c r="G24" s="37" t="s">
        <v>43</v>
      </c>
      <c r="H24" s="38" t="s">
        <v>44</v>
      </c>
      <c r="I24" s="38" t="s">
        <v>45</v>
      </c>
      <c r="J24" s="39" t="s">
        <v>46</v>
      </c>
      <c r="K24" s="38" t="s">
        <v>47</v>
      </c>
      <c r="L24" s="40" t="s">
        <v>45</v>
      </c>
      <c r="M24" s="38" t="s">
        <v>48</v>
      </c>
      <c r="N24" s="38" t="s">
        <v>85</v>
      </c>
      <c r="O24" s="38" t="s">
        <v>81</v>
      </c>
      <c r="P24" s="40" t="s">
        <v>51</v>
      </c>
      <c r="Q24" s="40" t="s">
        <v>52</v>
      </c>
      <c r="R24" s="38">
        <v>26000000</v>
      </c>
      <c r="S24" s="38">
        <v>26000000</v>
      </c>
      <c r="T24" s="38">
        <v>26000000</v>
      </c>
      <c r="U24" s="38">
        <v>25936673.170000002</v>
      </c>
      <c r="V24" s="38">
        <v>18959746.77</v>
      </c>
      <c r="W24" s="38">
        <v>18959746.77</v>
      </c>
      <c r="X24" s="38">
        <v>18959746.77</v>
      </c>
      <c r="Y24" s="41">
        <f t="shared" si="0"/>
        <v>72.922102961538457</v>
      </c>
      <c r="Z24" s="40">
        <v>0</v>
      </c>
      <c r="AA24" s="40" t="s">
        <v>53</v>
      </c>
      <c r="AB24" s="34">
        <v>11000</v>
      </c>
      <c r="AC24" s="41">
        <v>0</v>
      </c>
      <c r="AD24" s="41">
        <v>90</v>
      </c>
      <c r="AE24" s="42" t="s">
        <v>101</v>
      </c>
      <c r="AF24" s="19"/>
    </row>
    <row r="25" spans="2:32" ht="60.75">
      <c r="B25" s="19"/>
      <c r="C25" s="36" t="s">
        <v>102</v>
      </c>
      <c r="D25" s="36" t="s">
        <v>103</v>
      </c>
      <c r="E25" s="37" t="s">
        <v>104</v>
      </c>
      <c r="F25" s="37" t="s">
        <v>5</v>
      </c>
      <c r="G25" s="37" t="s">
        <v>43</v>
      </c>
      <c r="H25" s="38" t="s">
        <v>44</v>
      </c>
      <c r="I25" s="38" t="s">
        <v>45</v>
      </c>
      <c r="J25" s="39" t="s">
        <v>46</v>
      </c>
      <c r="K25" s="38" t="s">
        <v>47</v>
      </c>
      <c r="L25" s="40" t="s">
        <v>45</v>
      </c>
      <c r="M25" s="38" t="s">
        <v>48</v>
      </c>
      <c r="N25" s="38" t="s">
        <v>85</v>
      </c>
      <c r="O25" s="38" t="s">
        <v>81</v>
      </c>
      <c r="P25" s="40" t="s">
        <v>51</v>
      </c>
      <c r="Q25" s="40" t="s">
        <v>52</v>
      </c>
      <c r="R25" s="38">
        <v>16000000</v>
      </c>
      <c r="S25" s="38">
        <v>16000000</v>
      </c>
      <c r="T25" s="38">
        <v>16000000</v>
      </c>
      <c r="U25" s="38">
        <v>15955231.66</v>
      </c>
      <c r="V25" s="38">
        <v>14523785.93</v>
      </c>
      <c r="W25" s="38">
        <v>14523785.93</v>
      </c>
      <c r="X25" s="38">
        <v>14523785.93</v>
      </c>
      <c r="Y25" s="41">
        <f t="shared" si="0"/>
        <v>90.773662062499994</v>
      </c>
      <c r="Z25" s="40">
        <v>0</v>
      </c>
      <c r="AA25" s="40" t="s">
        <v>53</v>
      </c>
      <c r="AB25" s="34">
        <v>5800</v>
      </c>
      <c r="AC25" s="41">
        <v>0</v>
      </c>
      <c r="AD25" s="41">
        <v>87.42</v>
      </c>
      <c r="AE25" s="42" t="s">
        <v>54</v>
      </c>
      <c r="AF25" s="19"/>
    </row>
    <row r="26" spans="2:32" ht="60.75">
      <c r="B26" s="19"/>
      <c r="C26" s="36" t="s">
        <v>105</v>
      </c>
      <c r="D26" s="36" t="s">
        <v>106</v>
      </c>
      <c r="E26" s="37" t="s">
        <v>107</v>
      </c>
      <c r="F26" s="37" t="s">
        <v>5</v>
      </c>
      <c r="G26" s="37" t="s">
        <v>43</v>
      </c>
      <c r="H26" s="38" t="s">
        <v>44</v>
      </c>
      <c r="I26" s="38" t="s">
        <v>45</v>
      </c>
      <c r="J26" s="39" t="s">
        <v>46</v>
      </c>
      <c r="K26" s="38" t="s">
        <v>47</v>
      </c>
      <c r="L26" s="40" t="s">
        <v>45</v>
      </c>
      <c r="M26" s="38" t="s">
        <v>48</v>
      </c>
      <c r="N26" s="38" t="s">
        <v>85</v>
      </c>
      <c r="O26" s="38" t="s">
        <v>81</v>
      </c>
      <c r="P26" s="40" t="s">
        <v>51</v>
      </c>
      <c r="Q26" s="40" t="s">
        <v>52</v>
      </c>
      <c r="R26" s="38">
        <v>20904287.359999999</v>
      </c>
      <c r="S26" s="38">
        <v>20904287.359999999</v>
      </c>
      <c r="T26" s="38">
        <v>20904287.359999999</v>
      </c>
      <c r="U26" s="38">
        <v>20803451.300000001</v>
      </c>
      <c r="V26" s="38">
        <v>18616537.559999999</v>
      </c>
      <c r="W26" s="38">
        <v>18616537.559999999</v>
      </c>
      <c r="X26" s="38">
        <v>18616537.559999999</v>
      </c>
      <c r="Y26" s="41">
        <f t="shared" si="0"/>
        <v>89.056073710613205</v>
      </c>
      <c r="Z26" s="40">
        <v>0</v>
      </c>
      <c r="AA26" s="40" t="s">
        <v>53</v>
      </c>
      <c r="AB26" s="34">
        <v>12500</v>
      </c>
      <c r="AC26" s="41">
        <v>0</v>
      </c>
      <c r="AD26" s="41">
        <v>91</v>
      </c>
      <c r="AE26" s="42" t="s">
        <v>54</v>
      </c>
      <c r="AF26" s="19"/>
    </row>
    <row r="27" spans="2:32" ht="60.75">
      <c r="B27" s="19"/>
      <c r="C27" s="36" t="s">
        <v>108</v>
      </c>
      <c r="D27" s="36" t="s">
        <v>109</v>
      </c>
      <c r="E27" s="37" t="s">
        <v>110</v>
      </c>
      <c r="F27" s="37" t="s">
        <v>5</v>
      </c>
      <c r="G27" s="37" t="s">
        <v>43</v>
      </c>
      <c r="H27" s="38" t="s">
        <v>44</v>
      </c>
      <c r="I27" s="38" t="s">
        <v>45</v>
      </c>
      <c r="J27" s="39" t="s">
        <v>46</v>
      </c>
      <c r="K27" s="38" t="s">
        <v>47</v>
      </c>
      <c r="L27" s="40" t="s">
        <v>45</v>
      </c>
      <c r="M27" s="38" t="s">
        <v>48</v>
      </c>
      <c r="N27" s="38" t="s">
        <v>85</v>
      </c>
      <c r="O27" s="38" t="s">
        <v>81</v>
      </c>
      <c r="P27" s="40" t="s">
        <v>51</v>
      </c>
      <c r="Q27" s="40" t="s">
        <v>52</v>
      </c>
      <c r="R27" s="38">
        <v>40000000</v>
      </c>
      <c r="S27" s="38">
        <v>40000000</v>
      </c>
      <c r="T27" s="38">
        <v>40000000</v>
      </c>
      <c r="U27" s="38">
        <v>39910221.729999997</v>
      </c>
      <c r="V27" s="38">
        <v>20249126.350000001</v>
      </c>
      <c r="W27" s="38">
        <v>20249126.350000001</v>
      </c>
      <c r="X27" s="38">
        <v>20249126.350000001</v>
      </c>
      <c r="Y27" s="41">
        <f t="shared" si="0"/>
        <v>50.622815875000008</v>
      </c>
      <c r="Z27" s="40">
        <v>0</v>
      </c>
      <c r="AA27" s="40" t="s">
        <v>53</v>
      </c>
      <c r="AB27" s="34">
        <v>30000</v>
      </c>
      <c r="AC27" s="41">
        <v>0</v>
      </c>
      <c r="AD27" s="41">
        <v>60</v>
      </c>
      <c r="AE27" s="42" t="s">
        <v>54</v>
      </c>
      <c r="AF27" s="19"/>
    </row>
    <row r="28" spans="2:32" ht="60.75">
      <c r="B28" s="19"/>
      <c r="C28" s="36" t="s">
        <v>111</v>
      </c>
      <c r="D28" s="36" t="s">
        <v>112</v>
      </c>
      <c r="E28" s="37" t="s">
        <v>113</v>
      </c>
      <c r="F28" s="37" t="s">
        <v>5</v>
      </c>
      <c r="G28" s="37" t="s">
        <v>43</v>
      </c>
      <c r="H28" s="38" t="s">
        <v>44</v>
      </c>
      <c r="I28" s="38" t="s">
        <v>45</v>
      </c>
      <c r="J28" s="39" t="s">
        <v>46</v>
      </c>
      <c r="K28" s="38" t="s">
        <v>47</v>
      </c>
      <c r="L28" s="40" t="s">
        <v>45</v>
      </c>
      <c r="M28" s="38" t="s">
        <v>48</v>
      </c>
      <c r="N28" s="38" t="s">
        <v>85</v>
      </c>
      <c r="O28" s="38" t="s">
        <v>81</v>
      </c>
      <c r="P28" s="40" t="s">
        <v>51</v>
      </c>
      <c r="Q28" s="40" t="s">
        <v>52</v>
      </c>
      <c r="R28" s="38">
        <v>6095712.6399999997</v>
      </c>
      <c r="S28" s="38">
        <v>6095712.6399999997</v>
      </c>
      <c r="T28" s="38">
        <v>6095712.6399999997</v>
      </c>
      <c r="U28" s="38">
        <v>6049635.7599999998</v>
      </c>
      <c r="V28" s="38">
        <v>5436182.4000000004</v>
      </c>
      <c r="W28" s="38">
        <v>5436182.4000000004</v>
      </c>
      <c r="X28" s="38">
        <v>5436182.4000000004</v>
      </c>
      <c r="Y28" s="41">
        <f t="shared" si="0"/>
        <v>89.180424358061614</v>
      </c>
      <c r="Z28" s="40">
        <v>0</v>
      </c>
      <c r="AA28" s="40" t="s">
        <v>53</v>
      </c>
      <c r="AB28" s="34">
        <v>5000</v>
      </c>
      <c r="AC28" s="41">
        <v>0</v>
      </c>
      <c r="AD28" s="41">
        <v>97</v>
      </c>
      <c r="AE28" s="42" t="s">
        <v>54</v>
      </c>
      <c r="AF28" s="19"/>
    </row>
    <row r="29" spans="2:32" ht="60.75">
      <c r="B29" s="19"/>
      <c r="C29" s="36" t="s">
        <v>114</v>
      </c>
      <c r="D29" s="36" t="s">
        <v>115</v>
      </c>
      <c r="E29" s="37" t="s">
        <v>116</v>
      </c>
      <c r="F29" s="37" t="s">
        <v>5</v>
      </c>
      <c r="G29" s="37" t="s">
        <v>43</v>
      </c>
      <c r="H29" s="38" t="s">
        <v>44</v>
      </c>
      <c r="I29" s="38" t="s">
        <v>45</v>
      </c>
      <c r="J29" s="39" t="s">
        <v>46</v>
      </c>
      <c r="K29" s="38" t="s">
        <v>47</v>
      </c>
      <c r="L29" s="40" t="s">
        <v>45</v>
      </c>
      <c r="M29" s="38" t="s">
        <v>48</v>
      </c>
      <c r="N29" s="38" t="s">
        <v>117</v>
      </c>
      <c r="O29" s="38" t="s">
        <v>81</v>
      </c>
      <c r="P29" s="40" t="s">
        <v>51</v>
      </c>
      <c r="Q29" s="40" t="s">
        <v>52</v>
      </c>
      <c r="R29" s="38">
        <v>20300631.350000001</v>
      </c>
      <c r="S29" s="38">
        <v>20300631.350000001</v>
      </c>
      <c r="T29" s="38">
        <v>20300631.350000001</v>
      </c>
      <c r="U29" s="38">
        <v>20232107.170000002</v>
      </c>
      <c r="V29" s="38">
        <v>11220995.74</v>
      </c>
      <c r="W29" s="38">
        <v>11220995.74</v>
      </c>
      <c r="X29" s="38">
        <v>11220995.74</v>
      </c>
      <c r="Y29" s="41">
        <f t="shared" si="0"/>
        <v>55.274122004092249</v>
      </c>
      <c r="Z29" s="40">
        <v>0</v>
      </c>
      <c r="AA29" s="40" t="s">
        <v>76</v>
      </c>
      <c r="AB29" s="34">
        <v>46080</v>
      </c>
      <c r="AC29" s="41">
        <v>0</v>
      </c>
      <c r="AD29" s="41">
        <v>36.6</v>
      </c>
      <c r="AE29" s="42" t="s">
        <v>54</v>
      </c>
      <c r="AF29" s="19"/>
    </row>
    <row r="30" spans="2:32" ht="60.75">
      <c r="B30" s="19"/>
      <c r="C30" s="36" t="s">
        <v>118</v>
      </c>
      <c r="D30" s="36" t="s">
        <v>119</v>
      </c>
      <c r="E30" s="37" t="s">
        <v>120</v>
      </c>
      <c r="F30" s="37" t="s">
        <v>5</v>
      </c>
      <c r="G30" s="37" t="s">
        <v>43</v>
      </c>
      <c r="H30" s="38" t="s">
        <v>44</v>
      </c>
      <c r="I30" s="38" t="s">
        <v>45</v>
      </c>
      <c r="J30" s="39" t="s">
        <v>46</v>
      </c>
      <c r="K30" s="38" t="s">
        <v>47</v>
      </c>
      <c r="L30" s="40" t="s">
        <v>45</v>
      </c>
      <c r="M30" s="38" t="s">
        <v>48</v>
      </c>
      <c r="N30" s="38" t="s">
        <v>85</v>
      </c>
      <c r="O30" s="38" t="s">
        <v>81</v>
      </c>
      <c r="P30" s="40" t="s">
        <v>51</v>
      </c>
      <c r="Q30" s="40" t="s">
        <v>52</v>
      </c>
      <c r="R30" s="38">
        <v>12000000</v>
      </c>
      <c r="S30" s="38">
        <v>12000000</v>
      </c>
      <c r="T30" s="38">
        <v>12000000</v>
      </c>
      <c r="U30" s="38">
        <v>11963620.08</v>
      </c>
      <c r="V30" s="38">
        <v>6867483.9400000004</v>
      </c>
      <c r="W30" s="38">
        <v>6867483.9400000004</v>
      </c>
      <c r="X30" s="38">
        <v>6867483.9400000004</v>
      </c>
      <c r="Y30" s="41">
        <f t="shared" si="0"/>
        <v>57.229032833333335</v>
      </c>
      <c r="Z30" s="40">
        <v>0</v>
      </c>
      <c r="AA30" s="40" t="s">
        <v>53</v>
      </c>
      <c r="AB30" s="34">
        <v>4050</v>
      </c>
      <c r="AC30" s="41">
        <v>0</v>
      </c>
      <c r="AD30" s="41">
        <v>79.489999999999995</v>
      </c>
      <c r="AE30" s="42" t="s">
        <v>54</v>
      </c>
      <c r="AF30" s="19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7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angel david Chaveste</cp:lastModifiedBy>
  <cp:lastPrinted>2016-07-27T17:45:58Z</cp:lastPrinted>
  <dcterms:created xsi:type="dcterms:W3CDTF">2009-03-25T01:44:41Z</dcterms:created>
  <dcterms:modified xsi:type="dcterms:W3CDTF">2016-07-27T17:46:04Z</dcterms:modified>
</cp:coreProperties>
</file>